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<sst xmlns="http://schemas.openxmlformats.org/spreadsheetml/2006/main" count="112" uniqueCount="48">
  <si>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>以下玫红色是修改,只供参考。</t>
  </si>
  <si>
    <t>鲁泰智能制造女衬衫修身版规格表（B放松量6)</t>
  </si>
  <si>
    <t>号型</t>
  </si>
  <si>
    <t>155/76A</t>
  </si>
  <si>
    <t>155/78A</t>
  </si>
  <si>
    <t>160/80A</t>
  </si>
  <si>
    <t>160/82A</t>
  </si>
  <si>
    <t>165/84A</t>
  </si>
  <si>
    <t>165/86A</t>
  </si>
  <si>
    <t>170/88A</t>
  </si>
  <si>
    <t>170/90A</t>
  </si>
  <si>
    <t>175/92A</t>
  </si>
  <si>
    <t>175/94A</t>
  </si>
  <si>
    <t>175/96B</t>
  </si>
  <si>
    <t>175/98B</t>
  </si>
  <si>
    <t>175/100B</t>
  </si>
  <si>
    <t>175/102B</t>
  </si>
  <si>
    <t>175/104B</t>
  </si>
  <si>
    <t>领围</t>
  </si>
  <si>
    <t>胸围（袖十字处）</t>
  </si>
  <si>
    <t>腰围</t>
  </si>
  <si>
    <t>下摆</t>
  </si>
  <si>
    <t>后身长</t>
  </si>
  <si>
    <t>前衣长</t>
  </si>
  <si>
    <t>肩宽（后领窝下2厘米平量）</t>
  </si>
  <si>
    <t>袖长</t>
  </si>
  <si>
    <t>短袖长</t>
  </si>
  <si>
    <t>袖肥</t>
  </si>
  <si>
    <t>短袖口</t>
  </si>
  <si>
    <t>七分袖长</t>
  </si>
  <si>
    <t>贝壳袖袖长</t>
  </si>
  <si>
    <t>袖头长</t>
  </si>
  <si>
    <t>袖肘肥</t>
  </si>
  <si>
    <t>腋下省长：</t>
  </si>
  <si>
    <t>鲁泰智能制造女衬衫合身版规格表（B放松量8）</t>
  </si>
  <si>
    <t>鲁泰智能制造女衬衫宽松版规格表（B放松量12）</t>
  </si>
  <si>
    <t>1.腋下省距袖笼下4.5CM，修身、合身省大：4CM,宽松省大：3.5CM,缝制过针眼0.1CM,缝头倒向袖笼</t>
  </si>
  <si>
    <t>2.腰省大：胸腰差：14CM以下：腰省大：2CM。14CM以上：腰省大：2.5CM</t>
  </si>
  <si>
    <t>3.口袋尺寸：A:35-38：18.5CM 38.5-40：19CM 40.5以上：20CM</t>
  </si>
  <si>
    <t>4.口袋尺寸：B:35-36：5CM 36.5-39：5.5CM 39.5-40：6CM 40.5以上：6.25CM</t>
  </si>
  <si>
    <t>5.口袋尺寸：C:35-36:9.5CM 36.5-39:10CM 39.5-42:10.5CM 42以上：11CM</t>
  </si>
  <si>
    <t>6.口袋尺寸：D+1.5CM</t>
  </si>
  <si>
    <t>备注：前衣长从肩缝靠近领根处（肩颈点）测量；后衣长从后领窝中心处（第七颈椎点）测量；</t>
  </si>
  <si>
    <t>修身版、合身版胸量调到4厘米；宽松版胸量调到3.5厘米。</t>
  </si>
  <si>
    <t>前袖隆深加0.5厘米，后袖窿减1厘米。</t>
  </si>
  <si>
    <t>用XX-BS-04调样板（正常肩缝，肩缝不前移）</t>
  </si>
  <si>
    <t>徐</t>
  </si>
  <si>
    <t>2016.3.1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</si>
</sst>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14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7" borderId="0" applyNumberFormat="0" applyBorder="0" applyAlignment="0" applyProtection="0"/>
    <xf numFmtId="0" fontId="9" fillId="0" borderId="5" applyNumberFormat="0" applyFill="0" applyAlignment="0" applyProtection="0"/>
    <xf numFmtId="0" fontId="13" fillId="3" borderId="0" applyNumberFormat="0" applyBorder="0" applyAlignment="0" applyProtection="0"/>
    <xf numFmtId="0" fontId="11" fillId="2" borderId="6" applyNumberFormat="0" applyAlignment="0" applyProtection="0"/>
    <xf numFmtId="0" fontId="18" fillId="2" borderId="1" applyNumberFormat="0" applyAlignment="0" applyProtection="0"/>
    <xf numFmtId="0" fontId="19" fillId="8" borderId="7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3" fillId="4" borderId="14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SheetLayoutView="100" workbookViewId="0" topLeftCell="A55">
      <selection activeCell="Q21" sqref="Q21"/>
    </sheetView>
  </sheetViews>
  <sheetFormatPr defaultColWidth="9.00390625" defaultRowHeight="13.5" customHeight="1"/>
  <cols>
    <col min="1" max="1" width="16.375" style="0" customWidth="1"/>
    <col min="4" max="5" width="9.875" style="0" customWidth="1"/>
  </cols>
  <sheetData>
    <row r="1" ht="33" customHeight="1">
      <c r="A1" s="1" t="s">
        <v>0</v>
      </c>
    </row>
    <row r="2" spans="1:16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8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6"/>
    </row>
    <row r="4" spans="1:17" ht="13.5">
      <c r="A4" s="7"/>
      <c r="B4" s="6">
        <v>35</v>
      </c>
      <c r="C4" s="6">
        <v>35.5</v>
      </c>
      <c r="D4" s="6">
        <v>36</v>
      </c>
      <c r="E4" s="6">
        <v>36.5</v>
      </c>
      <c r="F4" s="6">
        <v>37</v>
      </c>
      <c r="G4" s="6">
        <v>37.5</v>
      </c>
      <c r="H4" s="6">
        <v>38</v>
      </c>
      <c r="I4" s="6">
        <v>38.5</v>
      </c>
      <c r="J4" s="6">
        <v>39</v>
      </c>
      <c r="K4" s="6">
        <v>39.5</v>
      </c>
      <c r="L4" s="6">
        <v>40</v>
      </c>
      <c r="M4" s="6">
        <v>40.5</v>
      </c>
      <c r="N4" s="6">
        <v>41</v>
      </c>
      <c r="O4" s="6">
        <v>41.5</v>
      </c>
      <c r="P4" s="6">
        <v>42</v>
      </c>
      <c r="Q4" s="16"/>
    </row>
    <row r="5" spans="1:16" ht="24" customHeight="1">
      <c r="A5" s="8" t="s">
        <v>18</v>
      </c>
      <c r="B5" s="6">
        <v>35</v>
      </c>
      <c r="C5" s="6">
        <v>35.5</v>
      </c>
      <c r="D5" s="6">
        <v>36</v>
      </c>
      <c r="E5" s="6">
        <v>36.5</v>
      </c>
      <c r="F5" s="6">
        <v>37</v>
      </c>
      <c r="G5" s="6">
        <v>37.5</v>
      </c>
      <c r="H5" s="6">
        <v>38</v>
      </c>
      <c r="I5" s="6">
        <v>38.5</v>
      </c>
      <c r="J5" s="6">
        <v>39</v>
      </c>
      <c r="K5" s="6">
        <v>39.5</v>
      </c>
      <c r="L5" s="6">
        <v>40</v>
      </c>
      <c r="M5" s="6">
        <v>40.5</v>
      </c>
      <c r="N5" s="6">
        <v>41</v>
      </c>
      <c r="O5" s="6">
        <v>41.5</v>
      </c>
      <c r="P5" s="6">
        <v>42</v>
      </c>
    </row>
    <row r="6" spans="1:16" ht="24" customHeight="1">
      <c r="A6" s="8" t="s">
        <v>19</v>
      </c>
      <c r="B6" s="6">
        <v>82</v>
      </c>
      <c r="C6" s="6">
        <f aca="true" t="shared" si="0" ref="C6:P6">B6+2</f>
        <v>84</v>
      </c>
      <c r="D6" s="6">
        <f t="shared" si="0"/>
        <v>86</v>
      </c>
      <c r="E6" s="6">
        <f t="shared" si="0"/>
        <v>88</v>
      </c>
      <c r="F6" s="6">
        <f t="shared" si="0"/>
        <v>90</v>
      </c>
      <c r="G6" s="6">
        <f t="shared" si="0"/>
        <v>92</v>
      </c>
      <c r="H6" s="6">
        <f t="shared" si="0"/>
        <v>94</v>
      </c>
      <c r="I6" s="6">
        <f t="shared" si="0"/>
        <v>96</v>
      </c>
      <c r="J6" s="6">
        <f t="shared" si="0"/>
        <v>98</v>
      </c>
      <c r="K6" s="6">
        <f t="shared" si="0"/>
        <v>100</v>
      </c>
      <c r="L6" s="6">
        <f t="shared" si="0"/>
        <v>102</v>
      </c>
      <c r="M6" s="6">
        <f t="shared" si="0"/>
        <v>104</v>
      </c>
      <c r="N6" s="6">
        <f t="shared" si="0"/>
        <v>106</v>
      </c>
      <c r="O6" s="6">
        <f t="shared" si="0"/>
        <v>108</v>
      </c>
      <c r="P6" s="6">
        <f t="shared" si="0"/>
        <v>110</v>
      </c>
    </row>
    <row r="7" spans="1:16" ht="24" customHeight="1">
      <c r="A7" s="8" t="s">
        <v>20</v>
      </c>
      <c r="B7" s="6">
        <v>69</v>
      </c>
      <c r="C7" s="6">
        <v>71</v>
      </c>
      <c r="D7" s="6">
        <v>73</v>
      </c>
      <c r="E7" s="6">
        <v>75</v>
      </c>
      <c r="F7" s="6">
        <v>77</v>
      </c>
      <c r="G7" s="6">
        <v>79</v>
      </c>
      <c r="H7" s="6">
        <v>81</v>
      </c>
      <c r="I7" s="6">
        <v>83</v>
      </c>
      <c r="J7" s="6">
        <v>85</v>
      </c>
      <c r="K7" s="6">
        <v>87</v>
      </c>
      <c r="L7" s="6">
        <v>89</v>
      </c>
      <c r="M7" s="6">
        <v>91</v>
      </c>
      <c r="N7" s="6">
        <v>93</v>
      </c>
      <c r="O7" s="6">
        <v>95</v>
      </c>
      <c r="P7" s="6">
        <v>97</v>
      </c>
    </row>
    <row r="8" spans="1:16" ht="24" customHeight="1">
      <c r="A8" s="8" t="s">
        <v>21</v>
      </c>
      <c r="B8" s="6">
        <v>87</v>
      </c>
      <c r="C8" s="6">
        <f aca="true" t="shared" si="1" ref="C8:P8">B8+2</f>
        <v>89</v>
      </c>
      <c r="D8" s="6">
        <f t="shared" si="1"/>
        <v>91</v>
      </c>
      <c r="E8" s="6">
        <f t="shared" si="1"/>
        <v>93</v>
      </c>
      <c r="F8" s="6">
        <f t="shared" si="1"/>
        <v>95</v>
      </c>
      <c r="G8" s="6">
        <f t="shared" si="1"/>
        <v>97</v>
      </c>
      <c r="H8" s="6">
        <f t="shared" si="1"/>
        <v>99</v>
      </c>
      <c r="I8" s="6">
        <f t="shared" si="1"/>
        <v>101</v>
      </c>
      <c r="J8" s="6">
        <f t="shared" si="1"/>
        <v>103</v>
      </c>
      <c r="K8" s="6">
        <f t="shared" si="1"/>
        <v>105</v>
      </c>
      <c r="L8" s="6">
        <f t="shared" si="1"/>
        <v>107</v>
      </c>
      <c r="M8" s="6">
        <f t="shared" si="1"/>
        <v>109</v>
      </c>
      <c r="N8" s="6">
        <f t="shared" si="1"/>
        <v>111</v>
      </c>
      <c r="O8" s="6">
        <f t="shared" si="1"/>
        <v>113</v>
      </c>
      <c r="P8" s="6">
        <f t="shared" si="1"/>
        <v>115</v>
      </c>
    </row>
    <row r="9" spans="1:16" ht="24" customHeight="1">
      <c r="A9" s="8" t="s">
        <v>22</v>
      </c>
      <c r="B9" s="6">
        <v>58</v>
      </c>
      <c r="C9" s="6">
        <v>58</v>
      </c>
      <c r="D9" s="6">
        <v>60</v>
      </c>
      <c r="E9" s="6">
        <v>60</v>
      </c>
      <c r="F9" s="6">
        <v>61.5</v>
      </c>
      <c r="G9" s="6">
        <v>61.5</v>
      </c>
      <c r="H9" s="6">
        <v>63</v>
      </c>
      <c r="I9" s="6">
        <v>63</v>
      </c>
      <c r="J9" s="6">
        <v>64</v>
      </c>
      <c r="K9" s="6">
        <v>64</v>
      </c>
      <c r="L9" s="6">
        <v>64</v>
      </c>
      <c r="M9" s="6">
        <v>64</v>
      </c>
      <c r="N9" s="6">
        <v>64</v>
      </c>
      <c r="O9" s="6">
        <v>64</v>
      </c>
      <c r="P9" s="6">
        <v>64</v>
      </c>
    </row>
    <row r="10" spans="1:16" ht="24" customHeight="1">
      <c r="A10" s="8" t="s">
        <v>23</v>
      </c>
      <c r="B10" s="6">
        <v>62.5</v>
      </c>
      <c r="C10" s="6">
        <v>62.5</v>
      </c>
      <c r="D10" s="6">
        <v>64.5</v>
      </c>
      <c r="E10" s="6">
        <v>64.5</v>
      </c>
      <c r="F10" s="6">
        <v>66</v>
      </c>
      <c r="G10" s="6">
        <v>66</v>
      </c>
      <c r="H10" s="6">
        <v>67.5</v>
      </c>
      <c r="I10" s="6">
        <v>67.5</v>
      </c>
      <c r="J10" s="6">
        <v>68.5</v>
      </c>
      <c r="K10" s="6">
        <v>68.5</v>
      </c>
      <c r="L10" s="6">
        <v>68.5</v>
      </c>
      <c r="M10" s="6">
        <v>68.5</v>
      </c>
      <c r="N10" s="6">
        <v>68.5</v>
      </c>
      <c r="O10" s="6">
        <v>68.5</v>
      </c>
      <c r="P10" s="6">
        <v>68.5</v>
      </c>
    </row>
    <row r="11" spans="1:16" ht="24" customHeight="1">
      <c r="A11" s="8" t="s">
        <v>24</v>
      </c>
      <c r="B11" s="6">
        <v>36</v>
      </c>
      <c r="C11" s="6">
        <f aca="true" t="shared" si="2" ref="C11:P11">B11+0.5</f>
        <v>36.5</v>
      </c>
      <c r="D11" s="6">
        <f t="shared" si="2"/>
        <v>37</v>
      </c>
      <c r="E11" s="6">
        <f t="shared" si="2"/>
        <v>37.5</v>
      </c>
      <c r="F11" s="6">
        <f t="shared" si="2"/>
        <v>38</v>
      </c>
      <c r="G11" s="6">
        <f t="shared" si="2"/>
        <v>38.5</v>
      </c>
      <c r="H11" s="6">
        <f t="shared" si="2"/>
        <v>39</v>
      </c>
      <c r="I11" s="6">
        <f t="shared" si="2"/>
        <v>39.5</v>
      </c>
      <c r="J11" s="6">
        <f t="shared" si="2"/>
        <v>40</v>
      </c>
      <c r="K11" s="6">
        <f t="shared" si="2"/>
        <v>40.5</v>
      </c>
      <c r="L11" s="6">
        <f t="shared" si="2"/>
        <v>41</v>
      </c>
      <c r="M11" s="6">
        <f t="shared" si="2"/>
        <v>41.5</v>
      </c>
      <c r="N11" s="6">
        <f t="shared" si="2"/>
        <v>42</v>
      </c>
      <c r="O11" s="6">
        <f t="shared" si="2"/>
        <v>42.5</v>
      </c>
      <c r="P11" s="6">
        <f t="shared" si="2"/>
        <v>43</v>
      </c>
    </row>
    <row r="12" spans="1:16" ht="24" customHeight="1">
      <c r="A12" s="8" t="s">
        <v>25</v>
      </c>
      <c r="B12" s="6">
        <v>56</v>
      </c>
      <c r="C12" s="6">
        <v>56</v>
      </c>
      <c r="D12" s="6">
        <v>57</v>
      </c>
      <c r="E12" s="6">
        <v>57</v>
      </c>
      <c r="F12" s="6">
        <v>58</v>
      </c>
      <c r="G12" s="6">
        <v>58</v>
      </c>
      <c r="H12" s="6">
        <v>59</v>
      </c>
      <c r="I12" s="6">
        <v>59</v>
      </c>
      <c r="J12" s="6">
        <v>60</v>
      </c>
      <c r="K12" s="6">
        <v>60</v>
      </c>
      <c r="L12" s="6">
        <v>60</v>
      </c>
      <c r="M12" s="6">
        <v>60</v>
      </c>
      <c r="N12" s="6">
        <v>60</v>
      </c>
      <c r="O12" s="6">
        <v>60</v>
      </c>
      <c r="P12" s="6">
        <v>60</v>
      </c>
    </row>
    <row r="13" spans="1:16" ht="24" customHeight="1">
      <c r="A13" s="8" t="s">
        <v>26</v>
      </c>
      <c r="B13" s="6">
        <v>16</v>
      </c>
      <c r="C13" s="6">
        <v>16</v>
      </c>
      <c r="D13" s="6">
        <v>16.5</v>
      </c>
      <c r="E13" s="6">
        <v>16.5</v>
      </c>
      <c r="F13" s="6">
        <v>17</v>
      </c>
      <c r="G13" s="6">
        <v>17</v>
      </c>
      <c r="H13" s="6">
        <v>17.5</v>
      </c>
      <c r="I13" s="6">
        <v>17.5</v>
      </c>
      <c r="J13" s="6">
        <v>18</v>
      </c>
      <c r="K13" s="6">
        <v>18</v>
      </c>
      <c r="L13" s="6">
        <v>18</v>
      </c>
      <c r="M13" s="6">
        <v>18</v>
      </c>
      <c r="N13" s="6">
        <v>18</v>
      </c>
      <c r="O13" s="6">
        <v>18</v>
      </c>
      <c r="P13" s="6">
        <v>18</v>
      </c>
    </row>
    <row r="14" spans="1:16" ht="24" customHeight="1">
      <c r="A14" s="8" t="s">
        <v>27</v>
      </c>
      <c r="B14" s="6">
        <v>30</v>
      </c>
      <c r="C14" s="6">
        <f aca="true" t="shared" si="3" ref="C14:P14">B14+0.8</f>
        <v>30.8</v>
      </c>
      <c r="D14" s="6">
        <f t="shared" si="3"/>
        <v>31.6</v>
      </c>
      <c r="E14" s="6">
        <f t="shared" si="3"/>
        <v>32.4</v>
      </c>
      <c r="F14" s="6">
        <f t="shared" si="3"/>
        <v>33.199999999999996</v>
      </c>
      <c r="G14" s="6">
        <f t="shared" si="3"/>
        <v>33.99999999999999</v>
      </c>
      <c r="H14" s="6">
        <f t="shared" si="3"/>
        <v>34.79999999999999</v>
      </c>
      <c r="I14" s="6">
        <f t="shared" si="3"/>
        <v>35.59999999999999</v>
      </c>
      <c r="J14" s="6">
        <f t="shared" si="3"/>
        <v>36.399999999999984</v>
      </c>
      <c r="K14" s="6">
        <f t="shared" si="3"/>
        <v>37.19999999999998</v>
      </c>
      <c r="L14" s="6">
        <f t="shared" si="3"/>
        <v>37.99999999999998</v>
      </c>
      <c r="M14" s="6">
        <f t="shared" si="3"/>
        <v>38.799999999999976</v>
      </c>
      <c r="N14" s="6">
        <f t="shared" si="3"/>
        <v>39.59999999999997</v>
      </c>
      <c r="O14" s="6">
        <f t="shared" si="3"/>
        <v>40.39999999999997</v>
      </c>
      <c r="P14" s="6">
        <f t="shared" si="3"/>
        <v>41.19999999999997</v>
      </c>
    </row>
    <row r="15" spans="1:16" s="1" customFormat="1" ht="24" customHeight="1">
      <c r="A15" s="9" t="s">
        <v>28</v>
      </c>
      <c r="B15" s="10">
        <v>28.6</v>
      </c>
      <c r="C15" s="10">
        <v>29.2</v>
      </c>
      <c r="D15" s="10">
        <v>29.8</v>
      </c>
      <c r="E15" s="10">
        <v>30.4</v>
      </c>
      <c r="F15" s="10">
        <v>31</v>
      </c>
      <c r="G15" s="10">
        <v>31.6</v>
      </c>
      <c r="H15" s="10">
        <v>32.2</v>
      </c>
      <c r="I15" s="10">
        <v>32.8</v>
      </c>
      <c r="J15" s="10">
        <v>33.4</v>
      </c>
      <c r="K15" s="10">
        <v>34</v>
      </c>
      <c r="L15" s="10">
        <v>34.6</v>
      </c>
      <c r="M15" s="10">
        <v>35.2</v>
      </c>
      <c r="N15" s="10">
        <v>35.8</v>
      </c>
      <c r="O15" s="10">
        <v>36.4</v>
      </c>
      <c r="P15" s="10">
        <v>37</v>
      </c>
    </row>
    <row r="16" spans="1:16" ht="24" customHeight="1">
      <c r="A16" s="8" t="s">
        <v>29</v>
      </c>
      <c r="B16" s="6">
        <v>40</v>
      </c>
      <c r="C16" s="6">
        <v>40</v>
      </c>
      <c r="D16" s="6">
        <v>41</v>
      </c>
      <c r="E16" s="6">
        <v>41</v>
      </c>
      <c r="F16" s="6">
        <v>42</v>
      </c>
      <c r="G16" s="6">
        <v>42</v>
      </c>
      <c r="H16" s="6">
        <v>43</v>
      </c>
      <c r="I16" s="6">
        <v>43</v>
      </c>
      <c r="J16" s="6">
        <v>44</v>
      </c>
      <c r="K16" s="6">
        <v>44</v>
      </c>
      <c r="L16" s="6">
        <v>44</v>
      </c>
      <c r="M16" s="6">
        <v>44</v>
      </c>
      <c r="N16" s="6">
        <v>44</v>
      </c>
      <c r="O16" s="6">
        <v>44</v>
      </c>
      <c r="P16" s="6">
        <v>44</v>
      </c>
    </row>
    <row r="17" spans="1:16" ht="24" customHeight="1">
      <c r="A17" s="8" t="s">
        <v>30</v>
      </c>
      <c r="B17" s="6">
        <v>8</v>
      </c>
      <c r="C17" s="6">
        <v>8</v>
      </c>
      <c r="D17" s="6">
        <v>8.5</v>
      </c>
      <c r="E17" s="6">
        <v>8.5</v>
      </c>
      <c r="F17" s="6">
        <v>8.5</v>
      </c>
      <c r="G17" s="6">
        <v>8.5</v>
      </c>
      <c r="H17" s="6">
        <v>9</v>
      </c>
      <c r="I17" s="6">
        <v>9</v>
      </c>
      <c r="J17" s="6">
        <v>9</v>
      </c>
      <c r="K17" s="6">
        <v>9</v>
      </c>
      <c r="L17" s="6">
        <v>9</v>
      </c>
      <c r="M17" s="6">
        <v>9</v>
      </c>
      <c r="N17" s="6">
        <v>9.5</v>
      </c>
      <c r="O17" s="6">
        <v>9.5</v>
      </c>
      <c r="P17" s="6">
        <v>9.5</v>
      </c>
    </row>
    <row r="18" spans="1:16" ht="24" customHeight="1">
      <c r="A18" s="8" t="s">
        <v>31</v>
      </c>
      <c r="B18" s="6">
        <v>20.5</v>
      </c>
      <c r="C18" s="6">
        <v>21</v>
      </c>
      <c r="D18" s="6">
        <v>21</v>
      </c>
      <c r="E18" s="6">
        <v>22</v>
      </c>
      <c r="F18" s="6">
        <v>22</v>
      </c>
      <c r="G18" s="6">
        <v>22.5</v>
      </c>
      <c r="H18" s="6">
        <v>22.5</v>
      </c>
      <c r="I18" s="6">
        <v>23</v>
      </c>
      <c r="J18" s="6">
        <v>23</v>
      </c>
      <c r="K18" s="6">
        <v>23.5</v>
      </c>
      <c r="L18" s="6">
        <v>23.5</v>
      </c>
      <c r="M18" s="6">
        <v>24</v>
      </c>
      <c r="N18" s="6">
        <v>24.5</v>
      </c>
      <c r="O18" s="6">
        <v>25</v>
      </c>
      <c r="P18" s="6">
        <v>25</v>
      </c>
    </row>
    <row r="19" spans="1:16" s="1" customFormat="1" ht="16.5" customHeight="1">
      <c r="A19" s="9" t="s">
        <v>32</v>
      </c>
      <c r="B19" s="10">
        <v>24.4</v>
      </c>
      <c r="C19" s="10">
        <v>25.1</v>
      </c>
      <c r="D19" s="10">
        <v>25.7</v>
      </c>
      <c r="E19" s="10">
        <v>26.3</v>
      </c>
      <c r="F19" s="10">
        <v>27</v>
      </c>
      <c r="G19" s="10">
        <v>27.6</v>
      </c>
      <c r="H19" s="10">
        <v>28.3</v>
      </c>
      <c r="I19" s="10">
        <v>28.9</v>
      </c>
      <c r="J19" s="10">
        <v>29.5</v>
      </c>
      <c r="K19" s="10">
        <v>30.2</v>
      </c>
      <c r="L19" s="10">
        <v>30.8</v>
      </c>
      <c r="M19" s="10">
        <v>31.5</v>
      </c>
      <c r="N19" s="10">
        <v>32.1</v>
      </c>
      <c r="O19" s="10">
        <v>32.8</v>
      </c>
      <c r="P19" s="10">
        <v>33.4</v>
      </c>
    </row>
    <row r="20" spans="1:16" s="1" customFormat="1" ht="18" customHeight="1">
      <c r="A20" s="11" t="s">
        <v>33</v>
      </c>
      <c r="B20" s="12">
        <v>10</v>
      </c>
      <c r="C20" s="12">
        <v>10.2</v>
      </c>
      <c r="D20" s="12">
        <v>10.5</v>
      </c>
      <c r="E20" s="12">
        <v>10.7</v>
      </c>
      <c r="F20" s="12">
        <v>11</v>
      </c>
      <c r="G20" s="12">
        <v>11.2</v>
      </c>
      <c r="H20" s="12">
        <v>11.5</v>
      </c>
      <c r="I20" s="12">
        <v>11.7</v>
      </c>
      <c r="J20" s="12">
        <v>12</v>
      </c>
      <c r="K20" s="12">
        <v>12.2</v>
      </c>
      <c r="L20" s="12">
        <v>12.4</v>
      </c>
      <c r="M20" s="12">
        <v>12.7</v>
      </c>
      <c r="N20" s="12">
        <v>12.9</v>
      </c>
      <c r="O20" s="12">
        <v>13.2</v>
      </c>
      <c r="P20" s="12">
        <v>13.4</v>
      </c>
    </row>
    <row r="21" spans="1:16" s="1" customFormat="1" ht="99.7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8.5" customHeigh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8" customHeight="1">
      <c r="A23" s="5" t="s">
        <v>2</v>
      </c>
      <c r="B23" s="6" t="s">
        <v>3</v>
      </c>
      <c r="C23" s="6" t="s">
        <v>4</v>
      </c>
      <c r="D23" s="6" t="s">
        <v>5</v>
      </c>
      <c r="E23" s="6" t="s">
        <v>6</v>
      </c>
      <c r="F23" s="6" t="s">
        <v>7</v>
      </c>
      <c r="G23" s="6" t="s">
        <v>8</v>
      </c>
      <c r="H23" s="6" t="s">
        <v>9</v>
      </c>
      <c r="I23" s="6" t="s">
        <v>10</v>
      </c>
      <c r="J23" s="6" t="s">
        <v>11</v>
      </c>
      <c r="K23" s="6" t="s">
        <v>12</v>
      </c>
      <c r="L23" s="6" t="s">
        <v>13</v>
      </c>
      <c r="M23" s="6" t="s">
        <v>14</v>
      </c>
      <c r="N23" s="6" t="s">
        <v>15</v>
      </c>
      <c r="O23" s="6" t="s">
        <v>16</v>
      </c>
      <c r="P23" s="6" t="s">
        <v>17</v>
      </c>
    </row>
    <row r="24" spans="1:16" ht="13.5">
      <c r="A24" s="7"/>
      <c r="B24" s="6">
        <v>35</v>
      </c>
      <c r="C24" s="6">
        <f aca="true" t="shared" si="4" ref="C24:P24">B24+0.5</f>
        <v>35.5</v>
      </c>
      <c r="D24" s="6">
        <f t="shared" si="4"/>
        <v>36</v>
      </c>
      <c r="E24" s="6">
        <f t="shared" si="4"/>
        <v>36.5</v>
      </c>
      <c r="F24" s="6">
        <f t="shared" si="4"/>
        <v>37</v>
      </c>
      <c r="G24" s="6">
        <f t="shared" si="4"/>
        <v>37.5</v>
      </c>
      <c r="H24" s="6">
        <f t="shared" si="4"/>
        <v>38</v>
      </c>
      <c r="I24" s="6">
        <f t="shared" si="4"/>
        <v>38.5</v>
      </c>
      <c r="J24" s="6">
        <f t="shared" si="4"/>
        <v>39</v>
      </c>
      <c r="K24" s="6">
        <f t="shared" si="4"/>
        <v>39.5</v>
      </c>
      <c r="L24" s="6">
        <f t="shared" si="4"/>
        <v>40</v>
      </c>
      <c r="M24" s="6">
        <f t="shared" si="4"/>
        <v>40.5</v>
      </c>
      <c r="N24" s="6">
        <f t="shared" si="4"/>
        <v>41</v>
      </c>
      <c r="O24" s="6">
        <f t="shared" si="4"/>
        <v>41.5</v>
      </c>
      <c r="P24" s="6">
        <f t="shared" si="4"/>
        <v>42</v>
      </c>
    </row>
    <row r="25" spans="1:16" ht="24" customHeight="1">
      <c r="A25" s="8" t="s">
        <v>18</v>
      </c>
      <c r="B25" s="6">
        <v>35</v>
      </c>
      <c r="C25" s="6">
        <f aca="true" t="shared" si="5" ref="C25:P25">B25+0.5</f>
        <v>35.5</v>
      </c>
      <c r="D25" s="6">
        <f t="shared" si="5"/>
        <v>36</v>
      </c>
      <c r="E25" s="6">
        <f t="shared" si="5"/>
        <v>36.5</v>
      </c>
      <c r="F25" s="6">
        <f t="shared" si="5"/>
        <v>37</v>
      </c>
      <c r="G25" s="6">
        <f t="shared" si="5"/>
        <v>37.5</v>
      </c>
      <c r="H25" s="6">
        <f t="shared" si="5"/>
        <v>38</v>
      </c>
      <c r="I25" s="6">
        <f t="shared" si="5"/>
        <v>38.5</v>
      </c>
      <c r="J25" s="6">
        <f t="shared" si="5"/>
        <v>39</v>
      </c>
      <c r="K25" s="6">
        <f t="shared" si="5"/>
        <v>39.5</v>
      </c>
      <c r="L25" s="6">
        <f t="shared" si="5"/>
        <v>40</v>
      </c>
      <c r="M25" s="6">
        <f t="shared" si="5"/>
        <v>40.5</v>
      </c>
      <c r="N25" s="6">
        <f t="shared" si="5"/>
        <v>41</v>
      </c>
      <c r="O25" s="6">
        <f t="shared" si="5"/>
        <v>41.5</v>
      </c>
      <c r="P25" s="6">
        <f t="shared" si="5"/>
        <v>42</v>
      </c>
    </row>
    <row r="26" spans="1:16" ht="24" customHeight="1">
      <c r="A26" s="8" t="s">
        <v>19</v>
      </c>
      <c r="B26" s="6">
        <v>84</v>
      </c>
      <c r="C26" s="6">
        <f aca="true" t="shared" si="6" ref="C26:P26">B26+2</f>
        <v>86</v>
      </c>
      <c r="D26" s="6">
        <f t="shared" si="6"/>
        <v>88</v>
      </c>
      <c r="E26" s="6">
        <f t="shared" si="6"/>
        <v>90</v>
      </c>
      <c r="F26" s="6">
        <f t="shared" si="6"/>
        <v>92</v>
      </c>
      <c r="G26" s="6">
        <f t="shared" si="6"/>
        <v>94</v>
      </c>
      <c r="H26" s="6">
        <f t="shared" si="6"/>
        <v>96</v>
      </c>
      <c r="I26" s="6">
        <f t="shared" si="6"/>
        <v>98</v>
      </c>
      <c r="J26" s="6">
        <f t="shared" si="6"/>
        <v>100</v>
      </c>
      <c r="K26" s="6">
        <f t="shared" si="6"/>
        <v>102</v>
      </c>
      <c r="L26" s="6">
        <f t="shared" si="6"/>
        <v>104</v>
      </c>
      <c r="M26" s="6">
        <f t="shared" si="6"/>
        <v>106</v>
      </c>
      <c r="N26" s="6">
        <f t="shared" si="6"/>
        <v>108</v>
      </c>
      <c r="O26" s="6">
        <f t="shared" si="6"/>
        <v>110</v>
      </c>
      <c r="P26" s="6">
        <f t="shared" si="6"/>
        <v>112</v>
      </c>
    </row>
    <row r="27" spans="1:16" ht="24" customHeight="1">
      <c r="A27" s="8" t="s">
        <v>20</v>
      </c>
      <c r="B27" s="6">
        <v>70</v>
      </c>
      <c r="C27" s="6">
        <v>72</v>
      </c>
      <c r="D27" s="6">
        <v>74</v>
      </c>
      <c r="E27" s="6">
        <v>76</v>
      </c>
      <c r="F27" s="6">
        <v>78</v>
      </c>
      <c r="G27" s="6">
        <v>80</v>
      </c>
      <c r="H27" s="6">
        <v>82</v>
      </c>
      <c r="I27" s="6">
        <v>84</v>
      </c>
      <c r="J27" s="6">
        <v>86</v>
      </c>
      <c r="K27" s="6">
        <v>88</v>
      </c>
      <c r="L27" s="6">
        <v>91</v>
      </c>
      <c r="M27" s="6">
        <v>93</v>
      </c>
      <c r="N27" s="6">
        <v>95</v>
      </c>
      <c r="O27" s="6">
        <v>97</v>
      </c>
      <c r="P27" s="6">
        <v>99</v>
      </c>
    </row>
    <row r="28" spans="1:16" ht="24" customHeight="1">
      <c r="A28" s="8" t="s">
        <v>21</v>
      </c>
      <c r="B28" s="6">
        <v>88</v>
      </c>
      <c r="C28" s="6">
        <f aca="true" t="shared" si="7" ref="C28:P28">B28+2</f>
        <v>90</v>
      </c>
      <c r="D28" s="6">
        <f t="shared" si="7"/>
        <v>92</v>
      </c>
      <c r="E28" s="6">
        <f t="shared" si="7"/>
        <v>94</v>
      </c>
      <c r="F28" s="6">
        <f t="shared" si="7"/>
        <v>96</v>
      </c>
      <c r="G28" s="6">
        <f t="shared" si="7"/>
        <v>98</v>
      </c>
      <c r="H28" s="6">
        <f t="shared" si="7"/>
        <v>100</v>
      </c>
      <c r="I28" s="6">
        <f t="shared" si="7"/>
        <v>102</v>
      </c>
      <c r="J28" s="6">
        <f t="shared" si="7"/>
        <v>104</v>
      </c>
      <c r="K28" s="6">
        <f t="shared" si="7"/>
        <v>106</v>
      </c>
      <c r="L28" s="6">
        <f t="shared" si="7"/>
        <v>108</v>
      </c>
      <c r="M28" s="6">
        <f t="shared" si="7"/>
        <v>110</v>
      </c>
      <c r="N28" s="6">
        <f t="shared" si="7"/>
        <v>112</v>
      </c>
      <c r="O28" s="6">
        <f t="shared" si="7"/>
        <v>114</v>
      </c>
      <c r="P28" s="6">
        <f t="shared" si="7"/>
        <v>116</v>
      </c>
    </row>
    <row r="29" spans="1:16" ht="24" customHeight="1">
      <c r="A29" s="8" t="s">
        <v>22</v>
      </c>
      <c r="B29" s="6">
        <v>58</v>
      </c>
      <c r="C29" s="6">
        <v>58</v>
      </c>
      <c r="D29" s="6">
        <v>60</v>
      </c>
      <c r="E29" s="6">
        <v>60</v>
      </c>
      <c r="F29" s="6">
        <v>61.5</v>
      </c>
      <c r="G29" s="6">
        <v>61.5</v>
      </c>
      <c r="H29" s="6">
        <v>63</v>
      </c>
      <c r="I29" s="6">
        <v>63</v>
      </c>
      <c r="J29" s="6">
        <v>64</v>
      </c>
      <c r="K29" s="6">
        <v>64</v>
      </c>
      <c r="L29" s="6">
        <v>64</v>
      </c>
      <c r="M29" s="6">
        <v>64</v>
      </c>
      <c r="N29" s="6">
        <v>64</v>
      </c>
      <c r="O29" s="6">
        <v>64</v>
      </c>
      <c r="P29" s="6">
        <v>64</v>
      </c>
    </row>
    <row r="30" spans="1:16" ht="24" customHeight="1">
      <c r="A30" s="8" t="s">
        <v>23</v>
      </c>
      <c r="B30" s="6">
        <v>62.5</v>
      </c>
      <c r="C30" s="6">
        <v>62.5</v>
      </c>
      <c r="D30" s="6">
        <v>64.5</v>
      </c>
      <c r="E30" s="6">
        <v>64.5</v>
      </c>
      <c r="F30" s="6">
        <v>66</v>
      </c>
      <c r="G30" s="6">
        <v>66</v>
      </c>
      <c r="H30" s="6">
        <v>67.5</v>
      </c>
      <c r="I30" s="6">
        <v>67.5</v>
      </c>
      <c r="J30" s="6">
        <v>68.5</v>
      </c>
      <c r="K30" s="6">
        <v>68.5</v>
      </c>
      <c r="L30" s="6">
        <v>68.5</v>
      </c>
      <c r="M30" s="6">
        <v>68.5</v>
      </c>
      <c r="N30" s="6">
        <v>68.5</v>
      </c>
      <c r="O30" s="6">
        <v>68.5</v>
      </c>
      <c r="P30" s="6">
        <v>68.5</v>
      </c>
    </row>
    <row r="31" spans="1:16" ht="24" customHeight="1">
      <c r="A31" s="8" t="s">
        <v>24</v>
      </c>
      <c r="B31" s="6">
        <v>36</v>
      </c>
      <c r="C31" s="6">
        <f aca="true" t="shared" si="8" ref="C31:P31">B31+0.5</f>
        <v>36.5</v>
      </c>
      <c r="D31" s="6">
        <f t="shared" si="8"/>
        <v>37</v>
      </c>
      <c r="E31" s="6">
        <f t="shared" si="8"/>
        <v>37.5</v>
      </c>
      <c r="F31" s="6">
        <f t="shared" si="8"/>
        <v>38</v>
      </c>
      <c r="G31" s="6">
        <f t="shared" si="8"/>
        <v>38.5</v>
      </c>
      <c r="H31" s="6">
        <f t="shared" si="8"/>
        <v>39</v>
      </c>
      <c r="I31" s="6">
        <f t="shared" si="8"/>
        <v>39.5</v>
      </c>
      <c r="J31" s="6">
        <f t="shared" si="8"/>
        <v>40</v>
      </c>
      <c r="K31" s="6">
        <f t="shared" si="8"/>
        <v>40.5</v>
      </c>
      <c r="L31" s="6">
        <f t="shared" si="8"/>
        <v>41</v>
      </c>
      <c r="M31" s="6">
        <f t="shared" si="8"/>
        <v>41.5</v>
      </c>
      <c r="N31" s="6">
        <f t="shared" si="8"/>
        <v>42</v>
      </c>
      <c r="O31" s="6">
        <f t="shared" si="8"/>
        <v>42.5</v>
      </c>
      <c r="P31" s="6">
        <f t="shared" si="8"/>
        <v>43</v>
      </c>
    </row>
    <row r="32" spans="1:16" ht="24" customHeight="1">
      <c r="A32" s="8" t="s">
        <v>25</v>
      </c>
      <c r="B32" s="6">
        <v>56</v>
      </c>
      <c r="C32" s="6">
        <v>56</v>
      </c>
      <c r="D32" s="6">
        <v>57</v>
      </c>
      <c r="E32" s="6">
        <v>57</v>
      </c>
      <c r="F32" s="6">
        <v>58</v>
      </c>
      <c r="G32" s="6">
        <v>58</v>
      </c>
      <c r="H32" s="6">
        <v>59</v>
      </c>
      <c r="I32" s="6">
        <v>59</v>
      </c>
      <c r="J32" s="6">
        <v>60</v>
      </c>
      <c r="K32" s="6">
        <v>60</v>
      </c>
      <c r="L32" s="6">
        <v>60</v>
      </c>
      <c r="M32" s="6">
        <v>60</v>
      </c>
      <c r="N32" s="6">
        <v>60</v>
      </c>
      <c r="O32" s="6">
        <v>60</v>
      </c>
      <c r="P32" s="6">
        <v>60</v>
      </c>
    </row>
    <row r="33" spans="1:16" ht="24" customHeight="1">
      <c r="A33" s="8" t="s">
        <v>26</v>
      </c>
      <c r="B33" s="6">
        <v>16</v>
      </c>
      <c r="C33" s="6">
        <v>16</v>
      </c>
      <c r="D33" s="6">
        <v>16.5</v>
      </c>
      <c r="E33" s="6">
        <v>16.5</v>
      </c>
      <c r="F33" s="6">
        <v>17</v>
      </c>
      <c r="G33" s="6">
        <v>17</v>
      </c>
      <c r="H33" s="6">
        <v>17.5</v>
      </c>
      <c r="I33" s="6">
        <v>17.5</v>
      </c>
      <c r="J33" s="6">
        <v>18</v>
      </c>
      <c r="K33" s="6">
        <v>18</v>
      </c>
      <c r="L33" s="6">
        <v>18</v>
      </c>
      <c r="M33" s="6">
        <v>18</v>
      </c>
      <c r="N33" s="6">
        <v>18</v>
      </c>
      <c r="O33" s="6">
        <v>18</v>
      </c>
      <c r="P33" s="6">
        <v>18</v>
      </c>
    </row>
    <row r="34" spans="1:16" ht="24" customHeight="1">
      <c r="A34" s="8" t="s">
        <v>27</v>
      </c>
      <c r="B34" s="6">
        <v>30.4</v>
      </c>
      <c r="C34" s="6">
        <f aca="true" t="shared" si="9" ref="C34:P34">B34+0.8</f>
        <v>31.2</v>
      </c>
      <c r="D34" s="6">
        <f t="shared" si="9"/>
        <v>32</v>
      </c>
      <c r="E34" s="6">
        <f t="shared" si="9"/>
        <v>32.8</v>
      </c>
      <c r="F34" s="6">
        <f t="shared" si="9"/>
        <v>33.599999999999994</v>
      </c>
      <c r="G34" s="6">
        <f t="shared" si="9"/>
        <v>34.39999999999999</v>
      </c>
      <c r="H34" s="6">
        <f t="shared" si="9"/>
        <v>35.19999999999999</v>
      </c>
      <c r="I34" s="6">
        <f t="shared" si="9"/>
        <v>35.999999999999986</v>
      </c>
      <c r="J34" s="6">
        <f t="shared" si="9"/>
        <v>36.79999999999998</v>
      </c>
      <c r="K34" s="6">
        <f t="shared" si="9"/>
        <v>37.59999999999998</v>
      </c>
      <c r="L34" s="6">
        <f t="shared" si="9"/>
        <v>38.39999999999998</v>
      </c>
      <c r="M34" s="6">
        <f t="shared" si="9"/>
        <v>39.199999999999974</v>
      </c>
      <c r="N34" s="6">
        <f t="shared" si="9"/>
        <v>39.99999999999997</v>
      </c>
      <c r="O34" s="6">
        <f t="shared" si="9"/>
        <v>40.79999999999997</v>
      </c>
      <c r="P34" s="6">
        <f t="shared" si="9"/>
        <v>41.599999999999966</v>
      </c>
    </row>
    <row r="35" spans="1:16" ht="24" customHeight="1">
      <c r="A35" s="8" t="s">
        <v>28</v>
      </c>
      <c r="B35" s="6">
        <v>28</v>
      </c>
      <c r="C35" s="6">
        <f aca="true" t="shared" si="10" ref="C35:P35">B35+0.5</f>
        <v>28.5</v>
      </c>
      <c r="D35" s="6">
        <f t="shared" si="10"/>
        <v>29</v>
      </c>
      <c r="E35" s="6">
        <f t="shared" si="10"/>
        <v>29.5</v>
      </c>
      <c r="F35" s="6">
        <f t="shared" si="10"/>
        <v>30</v>
      </c>
      <c r="G35" s="6">
        <f t="shared" si="10"/>
        <v>30.5</v>
      </c>
      <c r="H35" s="6">
        <f t="shared" si="10"/>
        <v>31</v>
      </c>
      <c r="I35" s="6">
        <f t="shared" si="10"/>
        <v>31.5</v>
      </c>
      <c r="J35" s="6">
        <f t="shared" si="10"/>
        <v>32</v>
      </c>
      <c r="K35" s="6">
        <f t="shared" si="10"/>
        <v>32.5</v>
      </c>
      <c r="L35" s="6">
        <f t="shared" si="10"/>
        <v>33</v>
      </c>
      <c r="M35" s="6">
        <f t="shared" si="10"/>
        <v>33.5</v>
      </c>
      <c r="N35" s="6">
        <f t="shared" si="10"/>
        <v>34</v>
      </c>
      <c r="O35" s="6">
        <f t="shared" si="10"/>
        <v>34.5</v>
      </c>
      <c r="P35" s="6">
        <f t="shared" si="10"/>
        <v>35</v>
      </c>
    </row>
    <row r="36" spans="1:16" ht="24" customHeight="1">
      <c r="A36" s="8" t="s">
        <v>29</v>
      </c>
      <c r="B36" s="6">
        <v>40</v>
      </c>
      <c r="C36" s="6">
        <v>40</v>
      </c>
      <c r="D36" s="6">
        <v>41</v>
      </c>
      <c r="E36" s="6">
        <v>41</v>
      </c>
      <c r="F36" s="6">
        <v>42</v>
      </c>
      <c r="G36" s="6">
        <v>42</v>
      </c>
      <c r="H36" s="6">
        <v>43</v>
      </c>
      <c r="I36" s="6">
        <v>43</v>
      </c>
      <c r="J36" s="6">
        <v>44</v>
      </c>
      <c r="K36" s="6">
        <v>44</v>
      </c>
      <c r="L36" s="6">
        <v>44</v>
      </c>
      <c r="M36" s="6">
        <v>44</v>
      </c>
      <c r="N36" s="6">
        <v>44</v>
      </c>
      <c r="O36" s="6">
        <v>44</v>
      </c>
      <c r="P36" s="6">
        <v>44</v>
      </c>
    </row>
    <row r="37" spans="1:16" ht="24" customHeight="1">
      <c r="A37" s="8" t="s">
        <v>30</v>
      </c>
      <c r="B37" s="6">
        <v>8</v>
      </c>
      <c r="C37" s="6">
        <v>8</v>
      </c>
      <c r="D37" s="6">
        <v>8.5</v>
      </c>
      <c r="E37" s="6">
        <v>8.5</v>
      </c>
      <c r="F37" s="6">
        <v>8.5</v>
      </c>
      <c r="G37" s="6">
        <v>8.5</v>
      </c>
      <c r="H37" s="6">
        <v>9</v>
      </c>
      <c r="I37" s="6">
        <v>9</v>
      </c>
      <c r="J37" s="6">
        <v>9</v>
      </c>
      <c r="K37" s="6">
        <v>9</v>
      </c>
      <c r="L37" s="6">
        <v>9</v>
      </c>
      <c r="M37" s="6">
        <v>9</v>
      </c>
      <c r="N37" s="6">
        <v>9.5</v>
      </c>
      <c r="O37" s="6">
        <v>9.5</v>
      </c>
      <c r="P37" s="6">
        <v>9.5</v>
      </c>
    </row>
    <row r="38" spans="1:16" ht="24" customHeight="1">
      <c r="A38" s="8" t="s">
        <v>31</v>
      </c>
      <c r="B38" s="6">
        <v>20.5</v>
      </c>
      <c r="C38" s="6">
        <v>21</v>
      </c>
      <c r="D38" s="6">
        <v>21</v>
      </c>
      <c r="E38" s="6">
        <v>22</v>
      </c>
      <c r="F38" s="6">
        <v>22</v>
      </c>
      <c r="G38" s="6">
        <v>22.5</v>
      </c>
      <c r="H38" s="6">
        <v>22.5</v>
      </c>
      <c r="I38" s="6">
        <v>23</v>
      </c>
      <c r="J38" s="6">
        <v>23</v>
      </c>
      <c r="K38" s="6">
        <v>23.5</v>
      </c>
      <c r="L38" s="6">
        <v>23.5</v>
      </c>
      <c r="M38" s="6">
        <v>24</v>
      </c>
      <c r="N38" s="6">
        <v>24.5</v>
      </c>
      <c r="O38" s="6">
        <v>25</v>
      </c>
      <c r="P38" s="6">
        <v>25</v>
      </c>
    </row>
    <row r="39" spans="1:16" s="1" customFormat="1" ht="18" customHeight="1">
      <c r="A39" s="2" t="s">
        <v>32</v>
      </c>
      <c r="B39" s="1">
        <v>24.5</v>
      </c>
      <c r="C39" s="1">
        <v>25.2</v>
      </c>
      <c r="D39" s="1">
        <v>25.8</v>
      </c>
      <c r="E39" s="1">
        <v>26.5</v>
      </c>
      <c r="F39" s="1">
        <v>27.1</v>
      </c>
      <c r="G39" s="1">
        <v>27.7</v>
      </c>
      <c r="H39" s="1">
        <v>28.4</v>
      </c>
      <c r="I39" s="1">
        <v>29</v>
      </c>
      <c r="J39" s="1">
        <v>29.7</v>
      </c>
      <c r="K39" s="1">
        <v>30.3</v>
      </c>
      <c r="L39" s="1">
        <v>31</v>
      </c>
      <c r="M39" s="1">
        <v>31.6</v>
      </c>
      <c r="N39" s="1">
        <v>32.2</v>
      </c>
      <c r="O39" s="1">
        <v>32.9</v>
      </c>
      <c r="P39" s="1">
        <v>33.5</v>
      </c>
    </row>
    <row r="40" spans="1:16" s="1" customFormat="1" ht="31.5" customHeight="1">
      <c r="A40" s="11" t="s">
        <v>33</v>
      </c>
      <c r="B40" s="12">
        <v>10</v>
      </c>
      <c r="C40" s="12">
        <v>10.2</v>
      </c>
      <c r="D40" s="12">
        <v>10.5</v>
      </c>
      <c r="E40" s="12">
        <v>10.7</v>
      </c>
      <c r="F40" s="12">
        <v>11</v>
      </c>
      <c r="G40" s="12">
        <v>11.2</v>
      </c>
      <c r="H40" s="12">
        <v>11.5</v>
      </c>
      <c r="I40" s="12">
        <v>11.7</v>
      </c>
      <c r="J40" s="12">
        <v>12</v>
      </c>
      <c r="K40" s="12">
        <v>12.2</v>
      </c>
      <c r="L40" s="12">
        <v>12.4</v>
      </c>
      <c r="M40" s="12">
        <v>12.7</v>
      </c>
      <c r="N40" s="12">
        <v>12.9</v>
      </c>
      <c r="O40" s="12">
        <v>13.2</v>
      </c>
      <c r="P40" s="12">
        <v>13.4</v>
      </c>
    </row>
    <row r="41" spans="1:16" s="1" customFormat="1" ht="117.7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27.75" customHeight="1">
      <c r="A42" s="13" t="s">
        <v>35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9.5" customHeight="1">
      <c r="A43" s="5" t="s">
        <v>2</v>
      </c>
      <c r="B43" s="6" t="s">
        <v>3</v>
      </c>
      <c r="C43" s="6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6" t="s">
        <v>9</v>
      </c>
      <c r="I43" s="6" t="s">
        <v>10</v>
      </c>
      <c r="J43" s="6" t="s">
        <v>11</v>
      </c>
      <c r="K43" s="6" t="s">
        <v>12</v>
      </c>
      <c r="L43" s="6" t="s">
        <v>13</v>
      </c>
      <c r="M43" s="6" t="s">
        <v>14</v>
      </c>
      <c r="N43" s="6" t="s">
        <v>15</v>
      </c>
      <c r="O43" s="6" t="s">
        <v>16</v>
      </c>
      <c r="P43" s="6" t="s">
        <v>17</v>
      </c>
    </row>
    <row r="44" spans="1:16" ht="13.5">
      <c r="A44" s="7"/>
      <c r="B44" s="6">
        <v>35</v>
      </c>
      <c r="C44" s="6">
        <f aca="true" t="shared" si="11" ref="C44:P44">B44+0.5</f>
        <v>35.5</v>
      </c>
      <c r="D44" s="6">
        <f t="shared" si="11"/>
        <v>36</v>
      </c>
      <c r="E44" s="6">
        <f t="shared" si="11"/>
        <v>36.5</v>
      </c>
      <c r="F44" s="6">
        <f t="shared" si="11"/>
        <v>37</v>
      </c>
      <c r="G44" s="6">
        <f t="shared" si="11"/>
        <v>37.5</v>
      </c>
      <c r="H44" s="6">
        <f t="shared" si="11"/>
        <v>38</v>
      </c>
      <c r="I44" s="6">
        <f t="shared" si="11"/>
        <v>38.5</v>
      </c>
      <c r="J44" s="6">
        <f t="shared" si="11"/>
        <v>39</v>
      </c>
      <c r="K44" s="6">
        <f t="shared" si="11"/>
        <v>39.5</v>
      </c>
      <c r="L44" s="6">
        <f t="shared" si="11"/>
        <v>40</v>
      </c>
      <c r="M44" s="6">
        <f t="shared" si="11"/>
        <v>40.5</v>
      </c>
      <c r="N44" s="6">
        <f t="shared" si="11"/>
        <v>41</v>
      </c>
      <c r="O44" s="6">
        <f t="shared" si="11"/>
        <v>41.5</v>
      </c>
      <c r="P44" s="6">
        <f t="shared" si="11"/>
        <v>42</v>
      </c>
    </row>
    <row r="45" spans="1:16" ht="24" customHeight="1">
      <c r="A45" s="8" t="s">
        <v>18</v>
      </c>
      <c r="B45" s="6">
        <v>35</v>
      </c>
      <c r="C45" s="6">
        <f aca="true" t="shared" si="12" ref="C45:P45">B45+0.5</f>
        <v>35.5</v>
      </c>
      <c r="D45" s="6">
        <f t="shared" si="12"/>
        <v>36</v>
      </c>
      <c r="E45" s="6">
        <f t="shared" si="12"/>
        <v>36.5</v>
      </c>
      <c r="F45" s="6">
        <f t="shared" si="12"/>
        <v>37</v>
      </c>
      <c r="G45" s="6">
        <f t="shared" si="12"/>
        <v>37.5</v>
      </c>
      <c r="H45" s="6">
        <f t="shared" si="12"/>
        <v>38</v>
      </c>
      <c r="I45" s="6">
        <f t="shared" si="12"/>
        <v>38.5</v>
      </c>
      <c r="J45" s="6">
        <f t="shared" si="12"/>
        <v>39</v>
      </c>
      <c r="K45" s="6">
        <f t="shared" si="12"/>
        <v>39.5</v>
      </c>
      <c r="L45" s="6">
        <f t="shared" si="12"/>
        <v>40</v>
      </c>
      <c r="M45" s="6">
        <f t="shared" si="12"/>
        <v>40.5</v>
      </c>
      <c r="N45" s="6">
        <f t="shared" si="12"/>
        <v>41</v>
      </c>
      <c r="O45" s="6">
        <f t="shared" si="12"/>
        <v>41.5</v>
      </c>
      <c r="P45" s="6">
        <f t="shared" si="12"/>
        <v>42</v>
      </c>
    </row>
    <row r="46" spans="1:16" ht="24" customHeight="1">
      <c r="A46" s="8" t="s">
        <v>19</v>
      </c>
      <c r="B46" s="6">
        <v>88</v>
      </c>
      <c r="C46" s="6">
        <f aca="true" t="shared" si="13" ref="C46:P46">B46+2</f>
        <v>90</v>
      </c>
      <c r="D46" s="6">
        <f t="shared" si="13"/>
        <v>92</v>
      </c>
      <c r="E46" s="6">
        <f t="shared" si="13"/>
        <v>94</v>
      </c>
      <c r="F46" s="6">
        <f t="shared" si="13"/>
        <v>96</v>
      </c>
      <c r="G46" s="6">
        <f t="shared" si="13"/>
        <v>98</v>
      </c>
      <c r="H46" s="6">
        <f t="shared" si="13"/>
        <v>100</v>
      </c>
      <c r="I46" s="6">
        <f t="shared" si="13"/>
        <v>102</v>
      </c>
      <c r="J46" s="6">
        <f t="shared" si="13"/>
        <v>104</v>
      </c>
      <c r="K46" s="6">
        <f t="shared" si="13"/>
        <v>106</v>
      </c>
      <c r="L46" s="6">
        <f t="shared" si="13"/>
        <v>108</v>
      </c>
      <c r="M46" s="6">
        <f t="shared" si="13"/>
        <v>110</v>
      </c>
      <c r="N46" s="6">
        <f t="shared" si="13"/>
        <v>112</v>
      </c>
      <c r="O46" s="6">
        <f t="shared" si="13"/>
        <v>114</v>
      </c>
      <c r="P46" s="6">
        <f t="shared" si="13"/>
        <v>116</v>
      </c>
    </row>
    <row r="47" spans="1:16" ht="24" customHeight="1">
      <c r="A47" s="8" t="s">
        <v>20</v>
      </c>
      <c r="B47" s="6">
        <v>75</v>
      </c>
      <c r="C47" s="6">
        <v>77</v>
      </c>
      <c r="D47" s="6">
        <v>79</v>
      </c>
      <c r="E47" s="6">
        <v>81</v>
      </c>
      <c r="F47" s="6">
        <v>83</v>
      </c>
      <c r="G47" s="6">
        <v>85</v>
      </c>
      <c r="H47" s="6">
        <v>87</v>
      </c>
      <c r="I47" s="6">
        <v>89</v>
      </c>
      <c r="J47" s="6">
        <v>91</v>
      </c>
      <c r="K47" s="6">
        <v>93</v>
      </c>
      <c r="L47" s="6">
        <v>96</v>
      </c>
      <c r="M47" s="6">
        <v>98</v>
      </c>
      <c r="N47" s="6">
        <v>100</v>
      </c>
      <c r="O47" s="6">
        <v>102</v>
      </c>
      <c r="P47" s="6">
        <v>104</v>
      </c>
    </row>
    <row r="48" spans="1:16" ht="24" customHeight="1">
      <c r="A48" s="8" t="s">
        <v>21</v>
      </c>
      <c r="B48" s="6">
        <v>91</v>
      </c>
      <c r="C48" s="6">
        <f aca="true" t="shared" si="14" ref="C48:P48">B48+2</f>
        <v>93</v>
      </c>
      <c r="D48" s="6">
        <f t="shared" si="14"/>
        <v>95</v>
      </c>
      <c r="E48" s="6">
        <f t="shared" si="14"/>
        <v>97</v>
      </c>
      <c r="F48" s="6">
        <f t="shared" si="14"/>
        <v>99</v>
      </c>
      <c r="G48" s="6">
        <f t="shared" si="14"/>
        <v>101</v>
      </c>
      <c r="H48" s="6">
        <f t="shared" si="14"/>
        <v>103</v>
      </c>
      <c r="I48" s="6">
        <f t="shared" si="14"/>
        <v>105</v>
      </c>
      <c r="J48" s="6">
        <f t="shared" si="14"/>
        <v>107</v>
      </c>
      <c r="K48" s="6">
        <f t="shared" si="14"/>
        <v>109</v>
      </c>
      <c r="L48" s="6">
        <f t="shared" si="14"/>
        <v>111</v>
      </c>
      <c r="M48" s="6">
        <f t="shared" si="14"/>
        <v>113</v>
      </c>
      <c r="N48" s="6">
        <f t="shared" si="14"/>
        <v>115</v>
      </c>
      <c r="O48" s="6">
        <f t="shared" si="14"/>
        <v>117</v>
      </c>
      <c r="P48" s="6">
        <f t="shared" si="14"/>
        <v>119</v>
      </c>
    </row>
    <row r="49" spans="1:16" s="1" customFormat="1" ht="24" customHeight="1">
      <c r="A49" s="15" t="s">
        <v>22</v>
      </c>
      <c r="B49" s="10">
        <v>60</v>
      </c>
      <c r="C49" s="10">
        <v>60</v>
      </c>
      <c r="D49" s="10">
        <v>62</v>
      </c>
      <c r="E49" s="10">
        <v>62</v>
      </c>
      <c r="F49" s="10">
        <v>63.5</v>
      </c>
      <c r="G49" s="10">
        <v>63.5</v>
      </c>
      <c r="H49" s="10">
        <v>65</v>
      </c>
      <c r="I49" s="10">
        <v>65</v>
      </c>
      <c r="J49" s="10">
        <v>66</v>
      </c>
      <c r="K49" s="10">
        <v>66</v>
      </c>
      <c r="L49" s="10">
        <v>66</v>
      </c>
      <c r="M49" s="10">
        <v>66</v>
      </c>
      <c r="N49" s="10">
        <v>66</v>
      </c>
      <c r="O49" s="10">
        <v>66</v>
      </c>
      <c r="P49" s="10">
        <v>66</v>
      </c>
    </row>
    <row r="50" spans="1:16" s="1" customFormat="1" ht="24" customHeight="1">
      <c r="A50" s="15" t="s">
        <v>23</v>
      </c>
      <c r="B50" s="10">
        <v>63.7</v>
      </c>
      <c r="C50" s="10">
        <v>63.7</v>
      </c>
      <c r="D50" s="10">
        <v>65.8</v>
      </c>
      <c r="E50" s="10">
        <v>65.9</v>
      </c>
      <c r="F50" s="10">
        <v>67.5</v>
      </c>
      <c r="G50" s="10">
        <v>67.6</v>
      </c>
      <c r="H50" s="10">
        <v>69.1</v>
      </c>
      <c r="I50" s="10">
        <v>69.2</v>
      </c>
      <c r="J50" s="10">
        <v>70.3</v>
      </c>
      <c r="K50" s="10">
        <v>70.4</v>
      </c>
      <c r="L50" s="10">
        <v>70.5</v>
      </c>
      <c r="M50" s="10">
        <v>70.5</v>
      </c>
      <c r="N50" s="10">
        <v>70.6</v>
      </c>
      <c r="O50" s="10">
        <v>70.7</v>
      </c>
      <c r="P50" s="10">
        <v>70.8</v>
      </c>
    </row>
    <row r="51" spans="1:16" ht="24" customHeight="1">
      <c r="A51" s="8" t="s">
        <v>24</v>
      </c>
      <c r="B51" s="6">
        <v>36.5</v>
      </c>
      <c r="C51" s="6">
        <f aca="true" t="shared" si="15" ref="C51:P51">B51+0.5</f>
        <v>37</v>
      </c>
      <c r="D51" s="6">
        <f t="shared" si="15"/>
        <v>37.5</v>
      </c>
      <c r="E51" s="6">
        <f t="shared" si="15"/>
        <v>38</v>
      </c>
      <c r="F51" s="6">
        <f t="shared" si="15"/>
        <v>38.5</v>
      </c>
      <c r="G51" s="6">
        <f t="shared" si="15"/>
        <v>39</v>
      </c>
      <c r="H51" s="6">
        <f t="shared" si="15"/>
        <v>39.5</v>
      </c>
      <c r="I51" s="6">
        <f t="shared" si="15"/>
        <v>40</v>
      </c>
      <c r="J51" s="6">
        <f t="shared" si="15"/>
        <v>40.5</v>
      </c>
      <c r="K51" s="6">
        <f t="shared" si="15"/>
        <v>41</v>
      </c>
      <c r="L51" s="6">
        <f t="shared" si="15"/>
        <v>41.5</v>
      </c>
      <c r="M51" s="6">
        <f t="shared" si="15"/>
        <v>42</v>
      </c>
      <c r="N51" s="6">
        <f t="shared" si="15"/>
        <v>42.5</v>
      </c>
      <c r="O51" s="6">
        <f t="shared" si="15"/>
        <v>43</v>
      </c>
      <c r="P51" s="6">
        <f t="shared" si="15"/>
        <v>43.5</v>
      </c>
    </row>
    <row r="52" spans="1:16" ht="24" customHeight="1">
      <c r="A52" s="8" t="s">
        <v>25</v>
      </c>
      <c r="B52" s="6">
        <v>56</v>
      </c>
      <c r="C52" s="6">
        <v>56</v>
      </c>
      <c r="D52" s="6">
        <v>57</v>
      </c>
      <c r="E52" s="6">
        <v>57</v>
      </c>
      <c r="F52" s="6">
        <v>58</v>
      </c>
      <c r="G52" s="6">
        <v>58</v>
      </c>
      <c r="H52" s="6">
        <v>59</v>
      </c>
      <c r="I52" s="6">
        <v>59</v>
      </c>
      <c r="J52" s="6">
        <v>60</v>
      </c>
      <c r="K52" s="6">
        <v>60</v>
      </c>
      <c r="L52" s="6">
        <v>60</v>
      </c>
      <c r="M52" s="6">
        <v>60</v>
      </c>
      <c r="N52" s="6">
        <v>60</v>
      </c>
      <c r="O52" s="6">
        <v>60</v>
      </c>
      <c r="P52" s="6">
        <v>60</v>
      </c>
    </row>
    <row r="53" spans="1:16" ht="24" customHeight="1">
      <c r="A53" s="8" t="s">
        <v>26</v>
      </c>
      <c r="B53" s="6">
        <v>16</v>
      </c>
      <c r="C53" s="6">
        <v>16</v>
      </c>
      <c r="D53" s="6">
        <v>16.5</v>
      </c>
      <c r="E53" s="6">
        <v>16.5</v>
      </c>
      <c r="F53" s="6">
        <v>17</v>
      </c>
      <c r="G53" s="6">
        <v>17</v>
      </c>
      <c r="H53" s="6">
        <v>17.5</v>
      </c>
      <c r="I53" s="6">
        <v>17.5</v>
      </c>
      <c r="J53" s="6">
        <v>18</v>
      </c>
      <c r="K53" s="6">
        <v>18</v>
      </c>
      <c r="L53" s="6">
        <v>18</v>
      </c>
      <c r="M53" s="6">
        <v>18</v>
      </c>
      <c r="N53" s="6">
        <v>18</v>
      </c>
      <c r="O53" s="6">
        <v>18</v>
      </c>
      <c r="P53" s="6">
        <v>18</v>
      </c>
    </row>
    <row r="54" spans="1:16" ht="24" customHeight="1">
      <c r="A54" s="8" t="s">
        <v>27</v>
      </c>
      <c r="B54" s="6">
        <v>31.6</v>
      </c>
      <c r="C54" s="6">
        <f aca="true" t="shared" si="16" ref="C54:P54">B54+0.8</f>
        <v>32.4</v>
      </c>
      <c r="D54" s="6">
        <f t="shared" si="16"/>
        <v>33.199999999999996</v>
      </c>
      <c r="E54" s="6">
        <f t="shared" si="16"/>
        <v>33.99999999999999</v>
      </c>
      <c r="F54" s="6">
        <f t="shared" si="16"/>
        <v>34.79999999999999</v>
      </c>
      <c r="G54" s="6">
        <f t="shared" si="16"/>
        <v>35.59999999999999</v>
      </c>
      <c r="H54" s="6">
        <f t="shared" si="16"/>
        <v>36.399999999999984</v>
      </c>
      <c r="I54" s="6">
        <f t="shared" si="16"/>
        <v>37.19999999999998</v>
      </c>
      <c r="J54" s="6">
        <f t="shared" si="16"/>
        <v>37.99999999999998</v>
      </c>
      <c r="K54" s="6">
        <f t="shared" si="16"/>
        <v>38.799999999999976</v>
      </c>
      <c r="L54" s="6">
        <f t="shared" si="16"/>
        <v>39.59999999999997</v>
      </c>
      <c r="M54" s="6">
        <f t="shared" si="16"/>
        <v>40.39999999999997</v>
      </c>
      <c r="N54" s="6">
        <f t="shared" si="16"/>
        <v>41.19999999999997</v>
      </c>
      <c r="O54" s="6">
        <f t="shared" si="16"/>
        <v>41.999999999999964</v>
      </c>
      <c r="P54" s="6">
        <f t="shared" si="16"/>
        <v>42.79999999999996</v>
      </c>
    </row>
    <row r="55" spans="1:16" ht="24" customHeight="1">
      <c r="A55" s="8" t="s">
        <v>28</v>
      </c>
      <c r="B55" s="6">
        <v>29</v>
      </c>
      <c r="C55" s="6">
        <f aca="true" t="shared" si="17" ref="C55:P55">B55+0.5</f>
        <v>29.5</v>
      </c>
      <c r="D55" s="6">
        <f t="shared" si="17"/>
        <v>30</v>
      </c>
      <c r="E55" s="6">
        <f t="shared" si="17"/>
        <v>30.5</v>
      </c>
      <c r="F55" s="6">
        <f t="shared" si="17"/>
        <v>31</v>
      </c>
      <c r="G55" s="6">
        <f t="shared" si="17"/>
        <v>31.5</v>
      </c>
      <c r="H55" s="6">
        <f t="shared" si="17"/>
        <v>32</v>
      </c>
      <c r="I55" s="6">
        <f t="shared" si="17"/>
        <v>32.5</v>
      </c>
      <c r="J55" s="6">
        <f t="shared" si="17"/>
        <v>33</v>
      </c>
      <c r="K55" s="6">
        <f t="shared" si="17"/>
        <v>33.5</v>
      </c>
      <c r="L55" s="6">
        <f t="shared" si="17"/>
        <v>34</v>
      </c>
      <c r="M55" s="6">
        <f t="shared" si="17"/>
        <v>34.5</v>
      </c>
      <c r="N55" s="6">
        <f t="shared" si="17"/>
        <v>35</v>
      </c>
      <c r="O55" s="6">
        <f t="shared" si="17"/>
        <v>35.5</v>
      </c>
      <c r="P55" s="6">
        <f t="shared" si="17"/>
        <v>36</v>
      </c>
    </row>
    <row r="56" spans="1:16" ht="24" customHeight="1">
      <c r="A56" s="8" t="s">
        <v>29</v>
      </c>
      <c r="B56" s="6">
        <v>40</v>
      </c>
      <c r="C56" s="6">
        <v>40</v>
      </c>
      <c r="D56" s="6">
        <v>41</v>
      </c>
      <c r="E56" s="6">
        <v>41</v>
      </c>
      <c r="F56" s="6">
        <v>42</v>
      </c>
      <c r="G56" s="6">
        <v>42</v>
      </c>
      <c r="H56" s="6">
        <v>43</v>
      </c>
      <c r="I56" s="6">
        <v>43</v>
      </c>
      <c r="J56" s="6">
        <v>44</v>
      </c>
      <c r="K56" s="6">
        <v>44</v>
      </c>
      <c r="L56" s="6">
        <v>44</v>
      </c>
      <c r="M56" s="6">
        <v>44</v>
      </c>
      <c r="N56" s="6">
        <v>44</v>
      </c>
      <c r="O56" s="6">
        <v>44</v>
      </c>
      <c r="P56" s="6">
        <v>44</v>
      </c>
    </row>
    <row r="57" spans="1:16" ht="24" customHeight="1">
      <c r="A57" s="8" t="s">
        <v>30</v>
      </c>
      <c r="B57" s="6">
        <v>8</v>
      </c>
      <c r="C57" s="6">
        <v>8</v>
      </c>
      <c r="D57" s="6">
        <v>8.5</v>
      </c>
      <c r="E57" s="6">
        <v>8.5</v>
      </c>
      <c r="F57" s="6">
        <v>8.5</v>
      </c>
      <c r="G57" s="6">
        <v>8.5</v>
      </c>
      <c r="H57" s="6">
        <v>9</v>
      </c>
      <c r="I57" s="6">
        <v>9</v>
      </c>
      <c r="J57" s="6">
        <v>9</v>
      </c>
      <c r="K57" s="6">
        <v>9</v>
      </c>
      <c r="L57" s="6">
        <v>9</v>
      </c>
      <c r="M57" s="6">
        <v>9</v>
      </c>
      <c r="N57" s="6">
        <v>9.5</v>
      </c>
      <c r="O57" s="6">
        <v>9.5</v>
      </c>
      <c r="P57" s="6">
        <v>9.5</v>
      </c>
    </row>
    <row r="58" spans="1:16" ht="21" customHeight="1">
      <c r="A58" s="8" t="s">
        <v>31</v>
      </c>
      <c r="B58" s="6">
        <v>21</v>
      </c>
      <c r="C58" s="6">
        <v>21.5</v>
      </c>
      <c r="D58" s="6">
        <v>21.5</v>
      </c>
      <c r="E58" s="6">
        <v>22.5</v>
      </c>
      <c r="F58" s="6">
        <v>22.5</v>
      </c>
      <c r="G58" s="6">
        <v>23</v>
      </c>
      <c r="H58" s="6">
        <v>23</v>
      </c>
      <c r="I58" s="6">
        <v>23.5</v>
      </c>
      <c r="J58" s="6">
        <v>23.5</v>
      </c>
      <c r="K58" s="6">
        <v>24</v>
      </c>
      <c r="L58" s="6">
        <v>24</v>
      </c>
      <c r="M58" s="6">
        <v>24.5</v>
      </c>
      <c r="N58" s="6">
        <v>25</v>
      </c>
      <c r="O58" s="6">
        <v>25.5</v>
      </c>
      <c r="P58" s="6">
        <v>25.5</v>
      </c>
    </row>
    <row r="59" spans="1:16" s="1" customFormat="1" ht="31.5" customHeight="1">
      <c r="A59" s="11" t="s">
        <v>33</v>
      </c>
      <c r="B59" s="12">
        <v>10</v>
      </c>
      <c r="C59" s="12">
        <v>10.2</v>
      </c>
      <c r="D59" s="12">
        <v>10.5</v>
      </c>
      <c r="E59" s="12">
        <v>10.7</v>
      </c>
      <c r="F59" s="12">
        <v>11</v>
      </c>
      <c r="G59" s="12">
        <v>11.2</v>
      </c>
      <c r="H59" s="12">
        <v>11.5</v>
      </c>
      <c r="I59" s="12">
        <v>11.7</v>
      </c>
      <c r="J59" s="12">
        <v>12</v>
      </c>
      <c r="K59" s="12">
        <v>12.2</v>
      </c>
      <c r="L59" s="12">
        <v>12.4</v>
      </c>
      <c r="M59" s="12">
        <v>12.7</v>
      </c>
      <c r="N59" s="12">
        <v>12.9</v>
      </c>
      <c r="O59" s="12">
        <v>13.2</v>
      </c>
      <c r="P59" s="12">
        <v>13.4</v>
      </c>
    </row>
    <row r="60" spans="1:16" s="1" customFormat="1" ht="24.75" customHeight="1">
      <c r="A60" s="2" t="s">
        <v>32</v>
      </c>
      <c r="B60" s="1">
        <v>25.4</v>
      </c>
      <c r="C60" s="1">
        <v>26</v>
      </c>
      <c r="D60" s="1">
        <v>26.6</v>
      </c>
      <c r="E60" s="1">
        <v>27.3</v>
      </c>
      <c r="F60" s="1">
        <v>27.9</v>
      </c>
      <c r="G60" s="1">
        <v>28.6</v>
      </c>
      <c r="H60" s="1">
        <v>29.2</v>
      </c>
      <c r="I60" s="1">
        <v>29.9</v>
      </c>
      <c r="J60" s="1">
        <v>30.5</v>
      </c>
      <c r="K60" s="1">
        <v>31.1</v>
      </c>
      <c r="L60" s="1">
        <v>31.8</v>
      </c>
      <c r="M60" s="1">
        <v>32.4</v>
      </c>
      <c r="N60" s="1">
        <v>33.1</v>
      </c>
      <c r="O60" s="1">
        <v>33.7</v>
      </c>
      <c r="P60" s="1">
        <v>34.3</v>
      </c>
    </row>
    <row r="61" spans="1:6" s="1" customFormat="1" ht="33.75" customHeight="1">
      <c r="A61" s="2"/>
      <c r="B61" s="2"/>
      <c r="C61" s="2"/>
      <c r="D61" s="2"/>
      <c r="E61" s="2"/>
      <c r="F61" s="2"/>
    </row>
    <row r="62" s="2" customFormat="1" ht="31.5" customHeight="1">
      <c r="A62" s="2" t="s">
        <v>36</v>
      </c>
    </row>
    <row r="63" spans="1:17" s="1" customFormat="1" ht="34.5" customHeight="1">
      <c r="A63" s="2" t="s">
        <v>37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1" customFormat="1" ht="30.75" customHeight="1">
      <c r="A64" s="2" t="s">
        <v>38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1" customFormat="1" ht="33" customHeight="1">
      <c r="A65" s="2" t="s">
        <v>39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="2" customFormat="1" ht="33" customHeight="1">
      <c r="A66" s="2" t="s">
        <v>40</v>
      </c>
    </row>
    <row r="67" spans="1:17" s="1" customFormat="1" ht="33" customHeight="1">
      <c r="A67" s="1" t="s">
        <v>41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9" ht="13.5">
      <c r="A69" t="s">
        <v>42</v>
      </c>
    </row>
    <row r="70" ht="13.5">
      <c r="A70" t="s">
        <v>43</v>
      </c>
    </row>
    <row r="71" ht="13.5">
      <c r="A71" t="s">
        <v>44</v>
      </c>
    </row>
    <row r="72" ht="13.5">
      <c r="A72" t="s">
        <v>45</v>
      </c>
    </row>
    <row r="75" ht="13.5" customHeight="1">
      <c r="A75" t="s">
        <v>46</v>
      </c>
    </row>
    <row r="76" ht="13.5" customHeight="1">
      <c r="A76" s="17" t="s">
        <v>47</v>
      </c>
    </row>
  </sheetData>
  <sheetProtection/>
  <mergeCells count="15">
    <mergeCell ref="A1:IV1"/>
    <mergeCell ref="A2:P2"/>
    <mergeCell ref="A22:P22"/>
    <mergeCell ref="A42:P42"/>
    <mergeCell ref="A61:F61"/>
    <mergeCell ref="A62:IV62"/>
    <mergeCell ref="A63:Q63"/>
    <mergeCell ref="A64:Q64"/>
    <mergeCell ref="A65:Q65"/>
    <mergeCell ref="A66:IV66"/>
    <mergeCell ref="A67:IV67"/>
    <mergeCell ref="A75:IV75"/>
    <mergeCell ref="A3:A4"/>
    <mergeCell ref="A23:A24"/>
    <mergeCell ref="A43:A44"/>
  </mergeCells>
  <printOptions/>
  <pageMargins left="0.7" right="0.7" top="0.7513888888888889" bottom="0.7513888888888889" header="0.2986111111111111" footer="0.2986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zhongbao shan</dc:creator>
  <cp:keywords/>
  <dc:description/>
  <cp:lastModifiedBy>张亚龙</cp:lastModifiedBy>
  <dcterms:created xsi:type="dcterms:W3CDTF">2015-11-11T01:43:16Z</dcterms:created>
  <dcterms:modified xsi:type="dcterms:W3CDTF">2019-03-08T03:58:49Z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